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5180" windowHeight="8820" activeTab="0"/>
  </bookViews>
  <sheets>
    <sheet name="Яшалтинское" sheetId="1" r:id="rId1"/>
  </sheets>
  <definedNames>
    <definedName name="_xlnm.Print_Titles" localSheetId="0">'Яшалтинское'!$9:$10</definedName>
  </definedNames>
  <calcPr fullCalcOnLoad="1"/>
</workbook>
</file>

<file path=xl/sharedStrings.xml><?xml version="1.0" encoding="utf-8"?>
<sst xmlns="http://schemas.openxmlformats.org/spreadsheetml/2006/main" count="318" uniqueCount="119">
  <si>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</si>
  <si>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</si>
  <si>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</si>
  <si>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</si>
  <si>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</si>
  <si>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</si>
  <si>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</si>
  <si>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</si>
  <si>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</si>
  <si>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07</t>
  </si>
  <si>
    <t>09</t>
  </si>
  <si>
    <t>06</t>
  </si>
  <si>
    <t>03</t>
  </si>
  <si>
    <t>Центральный аппарат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</si>
  <si>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</si>
  <si>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</si>
  <si>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</si>
  <si>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0020400</t>
  </si>
  <si>
    <t>500</t>
  </si>
  <si>
    <t>4409900</t>
  </si>
  <si>
    <t>Функционирование законодательных(представительных) органов и гос. власти и представительных органов МО</t>
  </si>
  <si>
    <t>Другие вопросы в области культуры, кинематографии и средств массовой информации</t>
  </si>
  <si>
    <t>Выполнение функций органами местного самоуправления</t>
  </si>
  <si>
    <t>0200002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</si>
  <si>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</si>
  <si>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</si>
  <si>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242</t>
  </si>
  <si>
    <t>244</t>
  </si>
  <si>
    <t>7950300</t>
  </si>
  <si>
    <t>003</t>
  </si>
  <si>
    <t>Бюджетные инвестиции</t>
  </si>
  <si>
    <t>0021100</t>
  </si>
  <si>
    <t>Председатель представительного органа муниципального образования</t>
  </si>
  <si>
    <t>Ведомственная структура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</si>
  <si>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</si>
  <si>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</si>
  <si>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Прочая закупка товаров, работ и услуг для муниципальных нужд </t>
  </si>
  <si>
    <t>Фонд оплаты труда</t>
  </si>
  <si>
    <t>111</t>
  </si>
  <si>
    <t>Иные выплаты  персоналу,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</si>
  <si>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</si>
  <si>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</si>
  <si>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852</t>
  </si>
  <si>
    <t>611</t>
  </si>
  <si>
    <t>851</t>
  </si>
  <si>
    <t>Уплата налогов на имущество организаций и земельного налога</t>
  </si>
  <si>
    <t>0020423</t>
  </si>
  <si>
    <t>121</t>
  </si>
  <si>
    <t>4429910</t>
  </si>
  <si>
    <t>ОБЩЕГОСУДАРСТВЕННЫЕ ВОПРОСЫ</t>
  </si>
  <si>
    <t>КУЛЬТУРА, КИНЕМАТОГРАФИЯ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</si>
  <si>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</si>
  <si>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</si>
  <si>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</si>
  <si>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</si>
  <si>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</si>
  <si>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</si>
  <si>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</si>
  <si>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Озеленение</t>
  </si>
  <si>
    <t>Приложение 3</t>
  </si>
  <si>
    <t>КУЛЬТУРА И КИНЕМАТОГРАФИЯ</t>
  </si>
  <si>
    <t>00</t>
  </si>
  <si>
    <t>540</t>
  </si>
  <si>
    <t xml:space="preserve">к Решению Собрания депутатов 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</si>
  <si>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</si>
  <si>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</si>
  <si>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0000000</t>
  </si>
  <si>
    <t>000</t>
  </si>
  <si>
    <t>ИТОГО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</si>
  <si>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</si>
  <si>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</si>
  <si>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</si>
  <si>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</si>
  <si>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</si>
  <si>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r>
      <t xml:space="preserve">Прочая закупка товаров, работ и услуг </t>
    </r>
    <r>
      <rPr>
        <sz val="9"/>
        <rFont val="Times New Roman"/>
        <family val="1"/>
      </rPr>
      <t>для обеспечения</t>
    </r>
    <r>
      <rPr>
        <b/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государственных (муниципальных) нужд</t>
    </r>
  </si>
  <si>
    <t xml:space="preserve">Уплата прочих налогов, сборов 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</si>
  <si>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</si>
  <si>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</si>
  <si>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</si>
  <si>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</si>
  <si>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</si>
  <si>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</si>
  <si>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Содержание мест захоронений на территории СМО (ГМО)</t>
  </si>
  <si>
    <t>Иные межбюджетные трансферты из бюджетов поселений в бюджет муниципального района по передаваемым полномочиям по созданию досуга и обеспечению и обеспечению жителей поселений услугами культуры</t>
  </si>
  <si>
    <t>78 3 02 M2010</t>
  </si>
  <si>
    <t>Иные межбюджетные трансферты</t>
  </si>
  <si>
    <t>11</t>
  </si>
  <si>
    <t>78 6 02 15520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</si>
  <si>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</si>
  <si>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</si>
  <si>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</si>
  <si>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Защита населения и территории от чрезвычайных ситуаций природного и техногенного характера, гражданская оборона</t>
  </si>
  <si>
    <t>78 6 01 15520</t>
  </si>
  <si>
    <t>78 6 03 15520</t>
  </si>
  <si>
    <t>78 6 04 15520</t>
  </si>
  <si>
    <t>78 3 01 05200</t>
  </si>
  <si>
    <t xml:space="preserve">05 </t>
  </si>
  <si>
    <t xml:space="preserve">                                     Соленовского сельского муниципального образования Республики Калмыкия на 2016 год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</si>
  <si>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Соленовского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</si>
  <si>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Соленовского сельского муниципального образования Республики Калмыкия</t>
  </si>
  <si>
    <t>Соленовского СМО РК</t>
  </si>
  <si>
    <t>МАССОВЫЙ СПОРТ</t>
  </si>
  <si>
    <t xml:space="preserve">Физическая культура и спорт </t>
  </si>
  <si>
    <t>Расходы на  реализацию мероприятий в области спорта, молодёжной политики
 и туризма</t>
  </si>
  <si>
    <t>78 8 01 14610</t>
  </si>
  <si>
    <t>СОЦИАЛЬНАЯ ПОЛИТИКА</t>
  </si>
  <si>
    <t>Пенсионное обеспечение</t>
  </si>
  <si>
    <t>10</t>
  </si>
  <si>
    <t>78 7 01 80510</t>
  </si>
  <si>
    <t>313</t>
  </si>
  <si>
    <t>Доплаты к пенсиям за выслугу лет лицам, замещавши выборные муниципальные должности и должности муниципальной службы.</t>
  </si>
  <si>
    <t>Публичные нормативно социальные выплаты гражданам</t>
  </si>
  <si>
    <t>РЕЗЕРВНЫЕ ФОНДЫ</t>
  </si>
  <si>
    <t>Резервные фонды</t>
  </si>
  <si>
    <t>Иные выплаты населению</t>
  </si>
  <si>
    <t>78 9 03 90530</t>
  </si>
  <si>
    <t xml:space="preserve">01 </t>
  </si>
  <si>
    <t>360</t>
  </si>
  <si>
    <t>№31 от 29 декабря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</si>
</sst>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00"/>
    <numFmt numFmtId="169" formatCode="#,##0.0000"/>
    <numFmt numFmtId="170" formatCode="#,##0.0"/>
    <numFmt numFmtId="171" formatCode="#,##0.0_р_."/>
    <numFmt numFmtId="172" formatCode="[$€-2]\ ###,000_);[Red]\([$€-2]\ ###,000\)"/>
  </numFmts>
  <fonts count="3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i/>
      <sz val="10"/>
      <name val="Arial Cyr"/>
      <family val="0"/>
    </font>
    <font>
      <b/>
      <i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0" borderId="1">
      <alignment horizontal="left" wrapText="1" indent="2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2" applyNumberFormat="0" applyAlignment="0" applyProtection="0"/>
    <xf numFmtId="0" fontId="18" fillId="20" borderId="3" applyNumberFormat="0" applyAlignment="0" applyProtection="0"/>
    <xf numFmtId="0" fontId="19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/>
    </xf>
    <xf numFmtId="0" fontId="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/>
    </xf>
    <xf numFmtId="17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170" fontId="4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170" fontId="5" fillId="0" borderId="11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justify" wrapText="1"/>
    </xf>
    <xf numFmtId="0" fontId="1" fillId="24" borderId="11" xfId="0" applyFont="1" applyFill="1" applyBorder="1" applyAlignment="1">
      <alignment horizontal="justify" wrapText="1"/>
    </xf>
    <xf numFmtId="0" fontId="5" fillId="24" borderId="11" xfId="0" applyFont="1" applyFill="1" applyBorder="1" applyAlignment="1">
      <alignment horizontal="justify" wrapText="1"/>
    </xf>
    <xf numFmtId="167" fontId="1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12" fillId="0" borderId="11" xfId="0" applyFont="1" applyFill="1" applyBorder="1" applyAlignment="1">
      <alignment horizontal="justify" wrapText="1"/>
    </xf>
    <xf numFmtId="49" fontId="12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justify"/>
    </xf>
    <xf numFmtId="49" fontId="1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167" fontId="9" fillId="0" borderId="11" xfId="0" applyNumberFormat="1" applyFont="1" applyFill="1" applyBorder="1" applyAlignment="1">
      <alignment/>
    </xf>
    <xf numFmtId="167" fontId="6" fillId="0" borderId="11" xfId="0" applyNumberFormat="1" applyFont="1" applyFill="1" applyBorder="1" applyAlignment="1">
      <alignment/>
    </xf>
    <xf numFmtId="0" fontId="7" fillId="24" borderId="11" xfId="0" applyFont="1" applyFill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24" borderId="11" xfId="0" applyFont="1" applyFill="1" applyBorder="1" applyAlignment="1">
      <alignment horizontal="justify" vertical="top" wrapText="1"/>
    </xf>
    <xf numFmtId="0" fontId="11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67" fontId="4" fillId="0" borderId="11" xfId="0" applyNumberFormat="1" applyFont="1" applyFill="1" applyBorder="1" applyAlignment="1">
      <alignment/>
    </xf>
    <xf numFmtId="0" fontId="8" fillId="0" borderId="11" xfId="33" applyNumberFormat="1" applyFont="1" applyBorder="1" applyAlignment="1" applyProtection="1">
      <alignment wrapText="1"/>
      <protection/>
    </xf>
    <xf numFmtId="170" fontId="14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170" fontId="12" fillId="0" borderId="11" xfId="0" applyNumberFormat="1" applyFont="1" applyFill="1" applyBorder="1" applyAlignment="1">
      <alignment/>
    </xf>
    <xf numFmtId="0" fontId="4" fillId="0" borderId="11" xfId="33" applyNumberFormat="1" applyFont="1" applyBorder="1" applyAlignment="1" applyProtection="1">
      <alignment wrapText="1"/>
      <protection/>
    </xf>
    <xf numFmtId="0" fontId="7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justify" wrapText="1"/>
    </xf>
    <xf numFmtId="0" fontId="7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wrapText="1"/>
    </xf>
    <xf numFmtId="0" fontId="6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justify"/>
    </xf>
    <xf numFmtId="0" fontId="32" fillId="24" borderId="11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left" vertical="justify"/>
    </xf>
    <xf numFmtId="49" fontId="8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7" fontId="6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24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wrapText="1"/>
    </xf>
    <xf numFmtId="49" fontId="12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1" fillId="24" borderId="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33" applyNumberFormat="1" applyFont="1" applyBorder="1" applyAlignment="1" applyProtection="1">
      <alignment wrapText="1"/>
      <protection/>
    </xf>
    <xf numFmtId="167" fontId="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justify" wrapText="1"/>
    </xf>
    <xf numFmtId="49" fontId="5" fillId="0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justify" wrapText="1"/>
    </xf>
    <xf numFmtId="0" fontId="1" fillId="24" borderId="0" xfId="0" applyFont="1" applyFill="1" applyBorder="1" applyAlignment="1">
      <alignment horizontal="justify" wrapText="1"/>
    </xf>
    <xf numFmtId="0" fontId="5" fillId="24" borderId="0" xfId="0" applyFont="1" applyFill="1" applyBorder="1" applyAlignment="1">
      <alignment horizontal="justify" wrapText="1"/>
    </xf>
    <xf numFmtId="170" fontId="5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justify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130" zoomScaleNormal="130" zoomScaleSheetLayoutView="100" zoomScalePageLayoutView="0" workbookViewId="0" topLeftCell="A69">
      <selection activeCell="F87" sqref="F87"/>
    </sheetView>
  </sheetViews>
  <sheetFormatPr defaultColWidth="9.00390625" defaultRowHeight="12.75"/>
  <cols>
    <col min="1" max="1" width="59.75390625" style="0" customWidth="1"/>
    <col min="2" max="2" width="5.25390625" style="0" customWidth="1"/>
    <col min="3" max="3" width="6.125" style="0" customWidth="1"/>
    <col min="4" max="4" width="12.875" style="0" customWidth="1"/>
    <col min="5" max="5" width="6.00390625" style="0" customWidth="1"/>
    <col min="6" max="6" width="10.75390625" style="0" bestFit="1" customWidth="1"/>
  </cols>
  <sheetData>
    <row r="1" spans="2:5" ht="12.75">
      <c r="B1" s="1"/>
      <c r="C1" s="1" t="s">
        <v>59</v>
      </c>
      <c r="D1" s="1"/>
      <c r="E1" s="1"/>
    </row>
    <row r="2" spans="2:5" ht="12.75">
      <c r="B2" s="1"/>
      <c r="C2" s="1" t="s">
        <v>63</v>
      </c>
      <c r="D2" s="1"/>
      <c r="E2" s="1"/>
    </row>
    <row r="3" spans="2:5" ht="12.75">
      <c r="B3" s="1"/>
      <c r="C3" s="1" t="s">
        <v>100</v>
      </c>
      <c r="D3" s="1"/>
      <c r="E3" s="1"/>
    </row>
    <row r="4" spans="2:5" ht="12.75">
      <c r="B4" s="1"/>
      <c r="C4" s="1" t="s">
        <v>118</v>
      </c>
      <c r="D4" s="1"/>
      <c r="E4" s="1"/>
    </row>
    <row r="5" spans="2:5" ht="12.75">
      <c r="B5" s="1"/>
      <c r="C5" s="1"/>
      <c r="D5" s="1"/>
      <c r="E5" s="1"/>
    </row>
    <row r="6" spans="1:5" ht="12.75">
      <c r="A6" s="145" t="s">
        <v>33</v>
      </c>
      <c r="B6" s="145"/>
      <c r="C6" s="145"/>
      <c r="D6" s="145"/>
      <c r="E6" s="145"/>
    </row>
    <row r="7" spans="1:5" ht="12.75">
      <c r="A7" s="3" t="s">
        <v>97</v>
      </c>
      <c r="B7" s="2"/>
      <c r="C7" s="2"/>
      <c r="D7" s="2"/>
      <c r="E7" s="2"/>
    </row>
    <row r="8" spans="1:6" ht="12.75">
      <c r="A8" s="4"/>
      <c r="B8" s="4"/>
      <c r="C8" s="4"/>
      <c r="D8" s="4"/>
      <c r="E8" s="4"/>
      <c r="F8" s="4" t="s">
        <v>6</v>
      </c>
    </row>
    <row r="9" spans="1:6" ht="15" customHeight="1">
      <c r="A9" s="144" t="s">
        <v>0</v>
      </c>
      <c r="B9" s="144" t="s">
        <v>1</v>
      </c>
      <c r="C9" s="144" t="s">
        <v>5</v>
      </c>
      <c r="D9" s="144" t="s">
        <v>2</v>
      </c>
      <c r="E9" s="144" t="s">
        <v>3</v>
      </c>
      <c r="F9" s="144" t="s">
        <v>4</v>
      </c>
    </row>
    <row r="10" spans="1:6" ht="18.75" customHeight="1">
      <c r="A10" s="144"/>
      <c r="B10" s="144"/>
      <c r="C10" s="144"/>
      <c r="D10" s="144"/>
      <c r="E10" s="144"/>
      <c r="F10" s="144"/>
    </row>
    <row r="11" spans="1:6" ht="12.75">
      <c r="A11" s="42" t="s">
        <v>49</v>
      </c>
      <c r="B11" s="29" t="s">
        <v>7</v>
      </c>
      <c r="C11" s="13"/>
      <c r="D11" s="13"/>
      <c r="E11" s="6"/>
      <c r="F11" s="19">
        <f>F19+F15+F42</f>
        <v>1197.5</v>
      </c>
    </row>
    <row r="12" spans="1:6" ht="27" customHeight="1" hidden="1">
      <c r="A12" s="7" t="s">
        <v>20</v>
      </c>
      <c r="B12" s="13" t="s">
        <v>7</v>
      </c>
      <c r="C12" s="13" t="s">
        <v>12</v>
      </c>
      <c r="D12" s="15"/>
      <c r="E12" s="15"/>
      <c r="F12" s="10"/>
    </row>
    <row r="13" spans="1:6" ht="12.75" hidden="1">
      <c r="A13" s="8" t="s">
        <v>32</v>
      </c>
      <c r="B13" s="13" t="s">
        <v>7</v>
      </c>
      <c r="C13" s="13" t="s">
        <v>12</v>
      </c>
      <c r="D13" s="16" t="s">
        <v>31</v>
      </c>
      <c r="E13" s="17"/>
      <c r="F13" s="10"/>
    </row>
    <row r="14" spans="1:6" ht="21" customHeight="1" hidden="1">
      <c r="A14" s="5" t="s">
        <v>22</v>
      </c>
      <c r="B14" s="13" t="s">
        <v>7</v>
      </c>
      <c r="C14" s="13" t="s">
        <v>12</v>
      </c>
      <c r="D14" s="16" t="s">
        <v>31</v>
      </c>
      <c r="E14" s="17">
        <v>500</v>
      </c>
      <c r="F14" s="10"/>
    </row>
    <row r="15" spans="1:6" ht="29.25" customHeight="1">
      <c r="A15" s="33" t="s">
        <v>69</v>
      </c>
      <c r="B15" s="34" t="s">
        <v>7</v>
      </c>
      <c r="C15" s="34" t="s">
        <v>52</v>
      </c>
      <c r="D15" s="28"/>
      <c r="E15" s="35"/>
      <c r="F15" s="36">
        <f>F16</f>
        <v>422</v>
      </c>
    </row>
    <row r="16" spans="1:6" ht="54" customHeight="1">
      <c r="A16" s="26" t="s">
        <v>98</v>
      </c>
      <c r="B16" s="20" t="s">
        <v>7</v>
      </c>
      <c r="C16" s="20" t="s">
        <v>52</v>
      </c>
      <c r="D16" s="30" t="s">
        <v>70</v>
      </c>
      <c r="E16" s="17"/>
      <c r="F16" s="37">
        <f>SUM(F17:F18)</f>
        <v>422</v>
      </c>
    </row>
    <row r="17" spans="1:6" ht="27" customHeight="1">
      <c r="A17" s="41" t="s">
        <v>73</v>
      </c>
      <c r="B17" s="20" t="s">
        <v>7</v>
      </c>
      <c r="C17" s="20" t="s">
        <v>52</v>
      </c>
      <c r="D17" s="30" t="s">
        <v>70</v>
      </c>
      <c r="E17" s="17">
        <v>121</v>
      </c>
      <c r="F17" s="11">
        <v>325</v>
      </c>
    </row>
    <row r="18" spans="1:6" ht="38.25" customHeight="1">
      <c r="A18" s="38" t="s">
        <v>78</v>
      </c>
      <c r="B18" s="20" t="s">
        <v>7</v>
      </c>
      <c r="C18" s="20" t="s">
        <v>52</v>
      </c>
      <c r="D18" s="30" t="s">
        <v>70</v>
      </c>
      <c r="E18" s="17">
        <v>129</v>
      </c>
      <c r="F18" s="11">
        <v>97</v>
      </c>
    </row>
    <row r="19" spans="1:6" ht="45.75" customHeight="1">
      <c r="A19" s="31" t="s">
        <v>34</v>
      </c>
      <c r="B19" s="32" t="s">
        <v>7</v>
      </c>
      <c r="C19" s="32" t="s">
        <v>8</v>
      </c>
      <c r="D19" s="32"/>
      <c r="E19" s="32"/>
      <c r="F19" s="19">
        <f>F20</f>
        <v>775.5</v>
      </c>
    </row>
    <row r="20" spans="1:6" ht="49.5" customHeight="1">
      <c r="A20" s="26" t="s">
        <v>99</v>
      </c>
      <c r="B20" s="16" t="s">
        <v>7</v>
      </c>
      <c r="C20" s="16" t="s">
        <v>8</v>
      </c>
      <c r="D20" s="30" t="s">
        <v>71</v>
      </c>
      <c r="E20" s="13"/>
      <c r="F20" s="14">
        <f>F21+F22+F23+F24+F25+F26+F41</f>
        <v>775.5</v>
      </c>
    </row>
    <row r="21" spans="1:6" ht="22.5" customHeight="1">
      <c r="A21" s="41" t="s">
        <v>73</v>
      </c>
      <c r="B21" s="20" t="s">
        <v>7</v>
      </c>
      <c r="C21" s="20" t="s">
        <v>8</v>
      </c>
      <c r="D21" s="30" t="s">
        <v>71</v>
      </c>
      <c r="E21" s="13" t="s">
        <v>47</v>
      </c>
      <c r="F21" s="25">
        <v>340.5</v>
      </c>
    </row>
    <row r="22" spans="1:6" ht="37.5" customHeight="1">
      <c r="A22" s="38" t="s">
        <v>78</v>
      </c>
      <c r="B22" s="20" t="s">
        <v>7</v>
      </c>
      <c r="C22" s="20" t="s">
        <v>8</v>
      </c>
      <c r="D22" s="30" t="s">
        <v>71</v>
      </c>
      <c r="E22" s="13" t="s">
        <v>79</v>
      </c>
      <c r="F22" s="25">
        <v>100.5</v>
      </c>
    </row>
    <row r="23" spans="1:6" ht="23.25" customHeight="1">
      <c r="A23" s="39" t="s">
        <v>41</v>
      </c>
      <c r="B23" s="20" t="s">
        <v>7</v>
      </c>
      <c r="C23" s="20" t="s">
        <v>8</v>
      </c>
      <c r="D23" s="30" t="s">
        <v>71</v>
      </c>
      <c r="E23" s="13" t="s">
        <v>26</v>
      </c>
      <c r="F23" s="25">
        <v>122</v>
      </c>
    </row>
    <row r="24" spans="1:6" ht="28.5" customHeight="1">
      <c r="A24" s="40" t="s">
        <v>74</v>
      </c>
      <c r="B24" s="20" t="s">
        <v>7</v>
      </c>
      <c r="C24" s="20" t="s">
        <v>8</v>
      </c>
      <c r="D24" s="30" t="s">
        <v>71</v>
      </c>
      <c r="E24" s="13" t="s">
        <v>27</v>
      </c>
      <c r="F24" s="25">
        <v>192</v>
      </c>
    </row>
    <row r="25" spans="1:6" ht="15.75" customHeight="1">
      <c r="A25" s="5" t="s">
        <v>45</v>
      </c>
      <c r="B25" s="20" t="s">
        <v>7</v>
      </c>
      <c r="C25" s="20" t="s">
        <v>8</v>
      </c>
      <c r="D25" s="30" t="s">
        <v>71</v>
      </c>
      <c r="E25" s="13" t="s">
        <v>44</v>
      </c>
      <c r="F25" s="25">
        <v>1.5</v>
      </c>
    </row>
    <row r="26" spans="1:6" ht="17.25" customHeight="1">
      <c r="A26" s="40" t="s">
        <v>75</v>
      </c>
      <c r="B26" s="20" t="s">
        <v>7</v>
      </c>
      <c r="C26" s="20" t="s">
        <v>8</v>
      </c>
      <c r="D26" s="30" t="s">
        <v>71</v>
      </c>
      <c r="E26" s="13" t="s">
        <v>42</v>
      </c>
      <c r="F26" s="25">
        <v>4.5</v>
      </c>
    </row>
    <row r="27" spans="1:6" ht="12.75" hidden="1">
      <c r="A27" s="5" t="s">
        <v>24</v>
      </c>
      <c r="B27" s="16" t="s">
        <v>7</v>
      </c>
      <c r="C27" s="16" t="s">
        <v>9</v>
      </c>
      <c r="D27" s="16"/>
      <c r="E27" s="16"/>
      <c r="F27" s="10"/>
    </row>
    <row r="28" spans="1:6" ht="25.5" hidden="1">
      <c r="A28" s="5" t="s">
        <v>25</v>
      </c>
      <c r="B28" s="16" t="s">
        <v>7</v>
      </c>
      <c r="C28" s="16" t="s">
        <v>9</v>
      </c>
      <c r="D28" s="16" t="s">
        <v>23</v>
      </c>
      <c r="E28" s="16"/>
      <c r="F28" s="10"/>
    </row>
    <row r="29" spans="1:6" ht="12.75" hidden="1">
      <c r="A29" s="5" t="s">
        <v>22</v>
      </c>
      <c r="B29" s="16" t="s">
        <v>7</v>
      </c>
      <c r="C29" s="16" t="s">
        <v>9</v>
      </c>
      <c r="D29" s="16" t="s">
        <v>23</v>
      </c>
      <c r="E29" s="16" t="s">
        <v>18</v>
      </c>
      <c r="F29" s="10"/>
    </row>
    <row r="30" spans="1:6" ht="25.5" customHeight="1" hidden="1">
      <c r="A30" s="5" t="s">
        <v>36</v>
      </c>
      <c r="B30" s="13" t="s">
        <v>9</v>
      </c>
      <c r="C30" s="13" t="s">
        <v>10</v>
      </c>
      <c r="D30" s="20" t="s">
        <v>46</v>
      </c>
      <c r="E30" s="16" t="s">
        <v>27</v>
      </c>
      <c r="F30" s="10"/>
    </row>
    <row r="31" spans="1:6" ht="25.5" hidden="1">
      <c r="A31" s="5" t="s">
        <v>21</v>
      </c>
      <c r="B31" s="13" t="s">
        <v>14</v>
      </c>
      <c r="C31" s="13" t="s">
        <v>11</v>
      </c>
      <c r="D31" s="13"/>
      <c r="E31" s="13"/>
      <c r="F31" s="10"/>
    </row>
    <row r="32" spans="1:6" ht="12.75" hidden="1">
      <c r="A32" s="5" t="s">
        <v>13</v>
      </c>
      <c r="B32" s="13" t="s">
        <v>14</v>
      </c>
      <c r="C32" s="13" t="s">
        <v>11</v>
      </c>
      <c r="D32" s="16" t="s">
        <v>17</v>
      </c>
      <c r="E32" s="16"/>
      <c r="F32" s="10"/>
    </row>
    <row r="33" spans="1:6" ht="12.75" hidden="1">
      <c r="A33" s="5" t="s">
        <v>22</v>
      </c>
      <c r="B33" s="13" t="s">
        <v>14</v>
      </c>
      <c r="C33" s="13" t="s">
        <v>11</v>
      </c>
      <c r="D33" s="16" t="s">
        <v>17</v>
      </c>
      <c r="E33" s="16" t="s">
        <v>18</v>
      </c>
      <c r="F33" s="10"/>
    </row>
    <row r="34" spans="1:6" ht="12.75" hidden="1">
      <c r="A34" s="5"/>
      <c r="B34" s="13"/>
      <c r="C34" s="13"/>
      <c r="D34" s="13"/>
      <c r="E34" s="13"/>
      <c r="F34" s="10"/>
    </row>
    <row r="35" spans="1:6" ht="12.75" hidden="1">
      <c r="A35" s="9"/>
      <c r="B35" s="13"/>
      <c r="C35" s="13"/>
      <c r="D35" s="13"/>
      <c r="E35" s="13"/>
      <c r="F35" s="10"/>
    </row>
    <row r="36" spans="1:6" ht="18.75" customHeight="1" hidden="1">
      <c r="A36" s="5" t="s">
        <v>50</v>
      </c>
      <c r="B36" s="13" t="s">
        <v>14</v>
      </c>
      <c r="C36" s="13"/>
      <c r="D36" s="13"/>
      <c r="E36" s="13"/>
      <c r="F36" s="10"/>
    </row>
    <row r="37" spans="1:6" ht="13.5" customHeight="1" hidden="1">
      <c r="A37" s="5" t="s">
        <v>15</v>
      </c>
      <c r="B37" s="13" t="s">
        <v>14</v>
      </c>
      <c r="C37" s="13" t="s">
        <v>7</v>
      </c>
      <c r="D37" s="13"/>
      <c r="E37" s="13"/>
      <c r="F37" s="10"/>
    </row>
    <row r="38" spans="1:6" ht="25.5" hidden="1">
      <c r="A38" s="5" t="s">
        <v>16</v>
      </c>
      <c r="B38" s="13" t="s">
        <v>14</v>
      </c>
      <c r="C38" s="13" t="s">
        <v>7</v>
      </c>
      <c r="D38" s="13" t="s">
        <v>19</v>
      </c>
      <c r="E38" s="13"/>
      <c r="F38" s="10"/>
    </row>
    <row r="39" spans="1:6" ht="12.75" hidden="1">
      <c r="A39" s="5" t="s">
        <v>37</v>
      </c>
      <c r="B39" s="13" t="s">
        <v>14</v>
      </c>
      <c r="C39" s="13" t="s">
        <v>7</v>
      </c>
      <c r="D39" s="13" t="s">
        <v>19</v>
      </c>
      <c r="E39" s="13" t="s">
        <v>38</v>
      </c>
      <c r="F39" s="10"/>
    </row>
    <row r="40" spans="1:6" ht="12.75" hidden="1">
      <c r="A40" s="5" t="s">
        <v>39</v>
      </c>
      <c r="B40" s="13" t="s">
        <v>14</v>
      </c>
      <c r="C40" s="13" t="s">
        <v>7</v>
      </c>
      <c r="D40" s="13" t="s">
        <v>19</v>
      </c>
      <c r="E40" s="13" t="s">
        <v>40</v>
      </c>
      <c r="F40" s="10"/>
    </row>
    <row r="41" spans="1:6" ht="12.75">
      <c r="A41" s="40" t="s">
        <v>76</v>
      </c>
      <c r="B41" s="20" t="s">
        <v>7</v>
      </c>
      <c r="C41" s="20" t="s">
        <v>8</v>
      </c>
      <c r="D41" s="30" t="s">
        <v>71</v>
      </c>
      <c r="E41" s="13" t="s">
        <v>77</v>
      </c>
      <c r="F41" s="6">
        <v>14.5</v>
      </c>
    </row>
    <row r="42" spans="1:6" ht="12.75">
      <c r="A42" s="69" t="s">
        <v>112</v>
      </c>
      <c r="B42" s="20" t="s">
        <v>7</v>
      </c>
      <c r="C42" s="20" t="s">
        <v>86</v>
      </c>
      <c r="D42" s="30"/>
      <c r="E42" s="13"/>
      <c r="F42" s="6">
        <f>F44</f>
        <v>0</v>
      </c>
    </row>
    <row r="43" spans="1:6" ht="12.75">
      <c r="A43" s="40" t="s">
        <v>113</v>
      </c>
      <c r="B43" s="20" t="s">
        <v>7</v>
      </c>
      <c r="C43" s="20" t="s">
        <v>86</v>
      </c>
      <c r="D43" s="30" t="s">
        <v>115</v>
      </c>
      <c r="E43" s="13"/>
      <c r="F43" s="6"/>
    </row>
    <row r="44" spans="1:6" ht="12.75">
      <c r="A44" s="40" t="s">
        <v>114</v>
      </c>
      <c r="B44" s="20" t="s">
        <v>116</v>
      </c>
      <c r="C44" s="20" t="s">
        <v>86</v>
      </c>
      <c r="D44" s="30" t="s">
        <v>115</v>
      </c>
      <c r="E44" s="13" t="s">
        <v>117</v>
      </c>
      <c r="F44" s="6">
        <v>0</v>
      </c>
    </row>
    <row r="45" spans="1:6" ht="12.75">
      <c r="A45" s="45" t="s">
        <v>80</v>
      </c>
      <c r="B45" s="28" t="s">
        <v>52</v>
      </c>
      <c r="C45" s="20"/>
      <c r="D45" s="30"/>
      <c r="E45" s="13"/>
      <c r="F45" s="19">
        <f>F46</f>
        <v>50.4</v>
      </c>
    </row>
    <row r="46" spans="1:6" ht="13.5">
      <c r="A46" s="31" t="s">
        <v>64</v>
      </c>
      <c r="B46" s="32" t="s">
        <v>52</v>
      </c>
      <c r="C46" s="32" t="s">
        <v>12</v>
      </c>
      <c r="D46" s="13"/>
      <c r="E46" s="13"/>
      <c r="F46" s="46">
        <f>F47</f>
        <v>50.4</v>
      </c>
    </row>
    <row r="47" spans="1:6" ht="25.5">
      <c r="A47" s="5" t="s">
        <v>53</v>
      </c>
      <c r="B47" s="13" t="s">
        <v>52</v>
      </c>
      <c r="C47" s="13" t="s">
        <v>12</v>
      </c>
      <c r="D47" s="12" t="s">
        <v>72</v>
      </c>
      <c r="E47" s="13"/>
      <c r="F47" s="14">
        <f>SUM(F48:F50)</f>
        <v>50.4</v>
      </c>
    </row>
    <row r="48" spans="1:6" ht="12.75">
      <c r="A48" s="41" t="s">
        <v>73</v>
      </c>
      <c r="B48" s="13" t="s">
        <v>52</v>
      </c>
      <c r="C48" s="13" t="s">
        <v>12</v>
      </c>
      <c r="D48" s="12" t="s">
        <v>72</v>
      </c>
      <c r="E48" s="16" t="s">
        <v>47</v>
      </c>
      <c r="F48" s="6">
        <v>38.71</v>
      </c>
    </row>
    <row r="49" spans="1:6" ht="36">
      <c r="A49" s="38" t="s">
        <v>78</v>
      </c>
      <c r="B49" s="13" t="s">
        <v>52</v>
      </c>
      <c r="C49" s="13" t="s">
        <v>12</v>
      </c>
      <c r="D49" s="12" t="s">
        <v>72</v>
      </c>
      <c r="E49" s="16" t="s">
        <v>79</v>
      </c>
      <c r="F49" s="6">
        <v>11.69</v>
      </c>
    </row>
    <row r="50" spans="1:6" ht="24">
      <c r="A50" s="40" t="s">
        <v>74</v>
      </c>
      <c r="B50" s="13" t="s">
        <v>52</v>
      </c>
      <c r="C50" s="13" t="s">
        <v>12</v>
      </c>
      <c r="D50" s="12" t="s">
        <v>72</v>
      </c>
      <c r="E50" s="16" t="s">
        <v>27</v>
      </c>
      <c r="F50" s="6"/>
    </row>
    <row r="51" spans="1:6" ht="25.5">
      <c r="A51" s="51" t="s">
        <v>88</v>
      </c>
      <c r="B51" s="29" t="s">
        <v>12</v>
      </c>
      <c r="C51" s="13"/>
      <c r="D51" s="12"/>
      <c r="E51" s="16"/>
      <c r="F51" s="44">
        <f>F52</f>
        <v>3.5</v>
      </c>
    </row>
    <row r="52" spans="1:6" ht="24.75">
      <c r="A52" s="49" t="s">
        <v>91</v>
      </c>
      <c r="B52" s="32" t="s">
        <v>12</v>
      </c>
      <c r="C52" s="32" t="s">
        <v>10</v>
      </c>
      <c r="D52" s="43"/>
      <c r="E52" s="28"/>
      <c r="F52" s="44">
        <f>F53</f>
        <v>3.5</v>
      </c>
    </row>
    <row r="53" spans="1:6" ht="24">
      <c r="A53" s="47" t="s">
        <v>89</v>
      </c>
      <c r="B53" s="13" t="s">
        <v>12</v>
      </c>
      <c r="C53" s="13" t="s">
        <v>10</v>
      </c>
      <c r="D53" s="12" t="s">
        <v>90</v>
      </c>
      <c r="E53" s="16"/>
      <c r="F53" s="25">
        <f>F54</f>
        <v>3.5</v>
      </c>
    </row>
    <row r="54" spans="1:6" ht="24">
      <c r="A54" s="40" t="s">
        <v>74</v>
      </c>
      <c r="B54" s="13" t="s">
        <v>12</v>
      </c>
      <c r="C54" s="13" t="s">
        <v>10</v>
      </c>
      <c r="D54" s="12" t="s">
        <v>90</v>
      </c>
      <c r="E54" s="16" t="s">
        <v>27</v>
      </c>
      <c r="F54" s="6">
        <v>3.5</v>
      </c>
    </row>
    <row r="55" spans="1:6" ht="12.75">
      <c r="A55" s="27" t="s">
        <v>54</v>
      </c>
      <c r="B55" s="29" t="s">
        <v>55</v>
      </c>
      <c r="C55" s="29"/>
      <c r="D55" s="29"/>
      <c r="E55" s="29"/>
      <c r="F55" s="19">
        <f>F56</f>
        <v>321.2</v>
      </c>
    </row>
    <row r="56" spans="1:6" ht="13.5">
      <c r="A56" s="31" t="s">
        <v>56</v>
      </c>
      <c r="B56" s="32" t="s">
        <v>55</v>
      </c>
      <c r="C56" s="32" t="s">
        <v>12</v>
      </c>
      <c r="D56" s="32"/>
      <c r="E56" s="32"/>
      <c r="F56" s="50">
        <f>F57+F59+F61+F65</f>
        <v>321.2</v>
      </c>
    </row>
    <row r="57" spans="1:6" ht="12.75">
      <c r="A57" s="47" t="s">
        <v>81</v>
      </c>
      <c r="B57" s="13" t="s">
        <v>55</v>
      </c>
      <c r="C57" s="13" t="s">
        <v>12</v>
      </c>
      <c r="D57" s="12" t="s">
        <v>92</v>
      </c>
      <c r="E57" s="18"/>
      <c r="F57" s="14">
        <f>F58</f>
        <v>0</v>
      </c>
    </row>
    <row r="58" spans="1:6" ht="24">
      <c r="A58" s="40" t="s">
        <v>74</v>
      </c>
      <c r="B58" s="13" t="s">
        <v>55</v>
      </c>
      <c r="C58" s="13" t="s">
        <v>12</v>
      </c>
      <c r="D58" s="12" t="s">
        <v>92</v>
      </c>
      <c r="E58" s="13" t="s">
        <v>27</v>
      </c>
      <c r="F58" s="14">
        <v>0</v>
      </c>
    </row>
    <row r="59" spans="1:6" ht="12.75">
      <c r="A59" s="23" t="s">
        <v>57</v>
      </c>
      <c r="B59" s="13" t="s">
        <v>55</v>
      </c>
      <c r="C59" s="13" t="s">
        <v>12</v>
      </c>
      <c r="D59" s="12" t="s">
        <v>87</v>
      </c>
      <c r="E59" s="13"/>
      <c r="F59" s="14">
        <f>F60</f>
        <v>110.2</v>
      </c>
    </row>
    <row r="60" spans="1:6" ht="24">
      <c r="A60" s="40" t="s">
        <v>74</v>
      </c>
      <c r="B60" s="20" t="s">
        <v>55</v>
      </c>
      <c r="C60" s="20" t="s">
        <v>12</v>
      </c>
      <c r="D60" s="12" t="s">
        <v>87</v>
      </c>
      <c r="E60" s="16" t="s">
        <v>27</v>
      </c>
      <c r="F60" s="10">
        <v>110.2</v>
      </c>
    </row>
    <row r="61" spans="1:6" ht="12.75">
      <c r="A61" s="22" t="s">
        <v>58</v>
      </c>
      <c r="B61" s="20" t="s">
        <v>55</v>
      </c>
      <c r="C61" s="20" t="s">
        <v>12</v>
      </c>
      <c r="D61" s="12" t="s">
        <v>93</v>
      </c>
      <c r="E61" s="13"/>
      <c r="F61" s="14">
        <f>SUM(F62:F64)</f>
        <v>177.8</v>
      </c>
    </row>
    <row r="62" spans="1:6" ht="12.75">
      <c r="A62" s="41" t="s">
        <v>73</v>
      </c>
      <c r="B62" s="13" t="s">
        <v>55</v>
      </c>
      <c r="C62" s="13" t="s">
        <v>12</v>
      </c>
      <c r="D62" s="12" t="s">
        <v>93</v>
      </c>
      <c r="E62" s="16" t="s">
        <v>47</v>
      </c>
      <c r="F62" s="14">
        <v>88.6</v>
      </c>
    </row>
    <row r="63" spans="1:6" ht="36">
      <c r="A63" s="38" t="s">
        <v>78</v>
      </c>
      <c r="B63" s="13" t="s">
        <v>55</v>
      </c>
      <c r="C63" s="13" t="s">
        <v>12</v>
      </c>
      <c r="D63" s="12" t="s">
        <v>93</v>
      </c>
      <c r="E63" s="16" t="s">
        <v>79</v>
      </c>
      <c r="F63" s="14">
        <v>26.7</v>
      </c>
    </row>
    <row r="64" spans="1:6" ht="24">
      <c r="A64" s="26" t="s">
        <v>65</v>
      </c>
      <c r="B64" s="20" t="s">
        <v>55</v>
      </c>
      <c r="C64" s="20" t="s">
        <v>12</v>
      </c>
      <c r="D64" s="12" t="s">
        <v>93</v>
      </c>
      <c r="E64" s="13" t="s">
        <v>27</v>
      </c>
      <c r="F64" s="10">
        <v>62.5</v>
      </c>
    </row>
    <row r="65" spans="1:6" ht="12.75">
      <c r="A65" s="47" t="s">
        <v>82</v>
      </c>
      <c r="B65" s="20" t="s">
        <v>55</v>
      </c>
      <c r="C65" s="20" t="s">
        <v>12</v>
      </c>
      <c r="D65" s="12" t="s">
        <v>94</v>
      </c>
      <c r="E65" s="13"/>
      <c r="F65" s="37">
        <f>F66+F67+F68</f>
        <v>33.2</v>
      </c>
    </row>
    <row r="66" spans="1:6" ht="12.75">
      <c r="A66" s="41" t="s">
        <v>73</v>
      </c>
      <c r="B66" s="20" t="s">
        <v>55</v>
      </c>
      <c r="C66" s="20" t="s">
        <v>12</v>
      </c>
      <c r="D66" s="12" t="s">
        <v>94</v>
      </c>
      <c r="E66" s="13" t="s">
        <v>47</v>
      </c>
      <c r="F66" s="37">
        <v>22</v>
      </c>
    </row>
    <row r="67" spans="1:6" ht="36">
      <c r="A67" s="38" t="s">
        <v>78</v>
      </c>
      <c r="B67" s="20" t="s">
        <v>96</v>
      </c>
      <c r="C67" s="20" t="s">
        <v>12</v>
      </c>
      <c r="D67" s="12" t="s">
        <v>94</v>
      </c>
      <c r="E67" s="13" t="s">
        <v>79</v>
      </c>
      <c r="F67" s="37">
        <v>7</v>
      </c>
    </row>
    <row r="68" spans="1:6" ht="24">
      <c r="A68" s="26" t="s">
        <v>65</v>
      </c>
      <c r="B68" s="20" t="s">
        <v>55</v>
      </c>
      <c r="C68" s="20" t="s">
        <v>12</v>
      </c>
      <c r="D68" s="12" t="s">
        <v>94</v>
      </c>
      <c r="E68" s="13" t="s">
        <v>27</v>
      </c>
      <c r="F68" s="10">
        <v>4.2</v>
      </c>
    </row>
    <row r="69" spans="1:6" ht="12.75">
      <c r="A69" s="27" t="s">
        <v>60</v>
      </c>
      <c r="B69" s="29" t="s">
        <v>14</v>
      </c>
      <c r="C69" s="29"/>
      <c r="D69" s="29"/>
      <c r="E69" s="29"/>
      <c r="F69" s="19">
        <f>F70</f>
        <v>919.1</v>
      </c>
    </row>
    <row r="70" spans="1:6" ht="12.75">
      <c r="A70" s="24" t="s">
        <v>51</v>
      </c>
      <c r="B70" s="18" t="s">
        <v>14</v>
      </c>
      <c r="C70" s="18" t="s">
        <v>7</v>
      </c>
      <c r="D70" s="18"/>
      <c r="E70" s="18"/>
      <c r="F70" s="21">
        <f>F71</f>
        <v>919.1</v>
      </c>
    </row>
    <row r="71" spans="1:6" ht="25.5">
      <c r="A71" s="5" t="s">
        <v>16</v>
      </c>
      <c r="B71" s="18" t="s">
        <v>14</v>
      </c>
      <c r="C71" s="18" t="s">
        <v>7</v>
      </c>
      <c r="D71" s="12" t="s">
        <v>95</v>
      </c>
      <c r="E71" s="18"/>
      <c r="F71" s="14">
        <f>SUM(F72:F74)+F75</f>
        <v>919.1</v>
      </c>
    </row>
    <row r="72" spans="1:6" ht="12.75">
      <c r="A72" s="41" t="s">
        <v>73</v>
      </c>
      <c r="B72" s="48" t="s">
        <v>14</v>
      </c>
      <c r="C72" s="48" t="s">
        <v>7</v>
      </c>
      <c r="D72" s="12" t="s">
        <v>95</v>
      </c>
      <c r="E72" s="16" t="s">
        <v>47</v>
      </c>
      <c r="F72" s="14">
        <v>451.5</v>
      </c>
    </row>
    <row r="73" spans="1:6" ht="36">
      <c r="A73" s="38" t="s">
        <v>78</v>
      </c>
      <c r="B73" s="48" t="s">
        <v>14</v>
      </c>
      <c r="C73" s="48" t="s">
        <v>7</v>
      </c>
      <c r="D73" s="12" t="s">
        <v>95</v>
      </c>
      <c r="E73" s="16" t="s">
        <v>79</v>
      </c>
      <c r="F73" s="14">
        <v>136.5</v>
      </c>
    </row>
    <row r="74" spans="1:6" ht="24">
      <c r="A74" s="26" t="s">
        <v>65</v>
      </c>
      <c r="B74" s="48" t="s">
        <v>14</v>
      </c>
      <c r="C74" s="48" t="s">
        <v>7</v>
      </c>
      <c r="D74" s="12" t="s">
        <v>95</v>
      </c>
      <c r="E74" s="13" t="s">
        <v>27</v>
      </c>
      <c r="F74" s="14">
        <v>331.1</v>
      </c>
    </row>
    <row r="75" spans="1:6" ht="36">
      <c r="A75" s="52" t="s">
        <v>83</v>
      </c>
      <c r="B75" s="53" t="s">
        <v>14</v>
      </c>
      <c r="C75" s="53" t="s">
        <v>7</v>
      </c>
      <c r="D75" s="54" t="s">
        <v>84</v>
      </c>
      <c r="E75" s="53"/>
      <c r="F75" s="55">
        <f>F78</f>
        <v>0</v>
      </c>
    </row>
    <row r="76" spans="1:6" ht="38.25" hidden="1">
      <c r="A76" s="56" t="s">
        <v>35</v>
      </c>
      <c r="B76" s="53" t="s">
        <v>14</v>
      </c>
      <c r="C76" s="53" t="s">
        <v>7</v>
      </c>
      <c r="D76" s="53" t="s">
        <v>48</v>
      </c>
      <c r="E76" s="53" t="s">
        <v>43</v>
      </c>
      <c r="F76" s="57"/>
    </row>
    <row r="77" spans="1:6" ht="12.75" hidden="1">
      <c r="A77" s="58" t="s">
        <v>30</v>
      </c>
      <c r="B77" s="53" t="s">
        <v>14</v>
      </c>
      <c r="C77" s="53" t="s">
        <v>7</v>
      </c>
      <c r="D77" s="53" t="s">
        <v>28</v>
      </c>
      <c r="E77" s="53" t="s">
        <v>29</v>
      </c>
      <c r="F77" s="57"/>
    </row>
    <row r="78" spans="1:6" ht="12.75">
      <c r="A78" s="59" t="s">
        <v>85</v>
      </c>
      <c r="B78" s="53" t="s">
        <v>14</v>
      </c>
      <c r="C78" s="53" t="s">
        <v>7</v>
      </c>
      <c r="D78" s="54" t="s">
        <v>84</v>
      </c>
      <c r="E78" s="53" t="s">
        <v>62</v>
      </c>
      <c r="F78" s="57"/>
    </row>
    <row r="79" spans="1:6" ht="12.75">
      <c r="A79" s="65" t="s">
        <v>105</v>
      </c>
      <c r="B79" s="64" t="s">
        <v>107</v>
      </c>
      <c r="C79" s="64"/>
      <c r="D79" s="66"/>
      <c r="E79" s="53"/>
      <c r="F79" s="57">
        <f>F80</f>
        <v>26.6</v>
      </c>
    </row>
    <row r="80" spans="1:6" ht="12.75">
      <c r="A80" s="67" t="s">
        <v>106</v>
      </c>
      <c r="B80" s="53" t="s">
        <v>107</v>
      </c>
      <c r="C80" s="53" t="s">
        <v>7</v>
      </c>
      <c r="D80" s="66"/>
      <c r="E80" s="53"/>
      <c r="F80" s="57">
        <f>F81</f>
        <v>26.6</v>
      </c>
    </row>
    <row r="81" spans="1:6" ht="29.25" customHeight="1">
      <c r="A81" s="68" t="s">
        <v>110</v>
      </c>
      <c r="B81" s="53" t="s">
        <v>107</v>
      </c>
      <c r="C81" s="53" t="s">
        <v>7</v>
      </c>
      <c r="D81" s="66" t="s">
        <v>108</v>
      </c>
      <c r="E81" s="53"/>
      <c r="F81" s="57">
        <f>F82</f>
        <v>26.6</v>
      </c>
    </row>
    <row r="82" spans="1:6" ht="12.75">
      <c r="A82" s="6" t="s">
        <v>111</v>
      </c>
      <c r="B82" s="53" t="s">
        <v>107</v>
      </c>
      <c r="C82" s="53" t="s">
        <v>7</v>
      </c>
      <c r="D82" s="66" t="s">
        <v>108</v>
      </c>
      <c r="E82" s="53" t="s">
        <v>109</v>
      </c>
      <c r="F82" s="57">
        <v>26.6</v>
      </c>
    </row>
    <row r="83" spans="1:6" ht="12.75">
      <c r="A83" s="60" t="s">
        <v>101</v>
      </c>
      <c r="B83" s="53" t="s">
        <v>86</v>
      </c>
      <c r="C83" s="53"/>
      <c r="D83" s="54"/>
      <c r="E83" s="53"/>
      <c r="F83" s="63">
        <f>F85</f>
        <v>0</v>
      </c>
    </row>
    <row r="84" spans="1:6" ht="12.75">
      <c r="A84" s="61" t="s">
        <v>102</v>
      </c>
      <c r="B84" s="53" t="s">
        <v>86</v>
      </c>
      <c r="C84" s="53" t="s">
        <v>7</v>
      </c>
      <c r="D84" s="54"/>
      <c r="E84" s="53"/>
      <c r="F84" s="63"/>
    </row>
    <row r="85" spans="1:6" ht="24">
      <c r="A85" s="62" t="s">
        <v>103</v>
      </c>
      <c r="B85" s="53" t="s">
        <v>86</v>
      </c>
      <c r="C85" s="53" t="s">
        <v>7</v>
      </c>
      <c r="D85" s="54" t="s">
        <v>104</v>
      </c>
      <c r="E85" s="53"/>
      <c r="F85" s="63">
        <f>F86</f>
        <v>0</v>
      </c>
    </row>
    <row r="86" spans="1:6" ht="24">
      <c r="A86" s="26" t="s">
        <v>65</v>
      </c>
      <c r="B86" s="53" t="s">
        <v>86</v>
      </c>
      <c r="C86" s="53" t="s">
        <v>7</v>
      </c>
      <c r="D86" s="54" t="s">
        <v>104</v>
      </c>
      <c r="E86" s="53" t="s">
        <v>27</v>
      </c>
      <c r="F86" s="63">
        <v>0</v>
      </c>
    </row>
    <row r="87" spans="1:6" ht="12.75">
      <c r="A87" s="27" t="s">
        <v>68</v>
      </c>
      <c r="B87" s="28" t="s">
        <v>61</v>
      </c>
      <c r="C87" s="28" t="s">
        <v>61</v>
      </c>
      <c r="D87" s="29" t="s">
        <v>66</v>
      </c>
      <c r="E87" s="29" t="s">
        <v>67</v>
      </c>
      <c r="F87" s="19">
        <f>F11+F45+F55+F69+F83+F79+F51</f>
        <v>2518.3</v>
      </c>
    </row>
    <row r="88" spans="1:6" ht="12.75">
      <c r="A88" s="70"/>
      <c r="B88" s="71"/>
      <c r="C88" s="71"/>
      <c r="D88" s="71"/>
      <c r="E88" s="71"/>
      <c r="F88" s="72"/>
    </row>
    <row r="89" spans="1:6" ht="12.75">
      <c r="A89" s="70"/>
      <c r="B89" s="71"/>
      <c r="C89" s="71"/>
      <c r="D89" s="71"/>
      <c r="E89" s="71"/>
      <c r="F89" s="72"/>
    </row>
    <row r="90" spans="1:6" ht="12.75">
      <c r="A90" s="72"/>
      <c r="B90" s="73"/>
      <c r="C90" s="73"/>
      <c r="D90" s="73"/>
      <c r="E90" s="73"/>
      <c r="F90" s="72"/>
    </row>
    <row r="91" spans="1:6" ht="12.75">
      <c r="A91" s="72"/>
      <c r="B91" s="73"/>
      <c r="C91" s="73"/>
      <c r="D91" s="73"/>
      <c r="E91" s="73"/>
      <c r="F91" s="72"/>
    </row>
    <row r="92" spans="1:6" ht="12.75">
      <c r="A92" s="72"/>
      <c r="B92" s="73"/>
      <c r="C92" s="73"/>
      <c r="D92" s="73"/>
      <c r="E92" s="73"/>
      <c r="F92" s="72"/>
    </row>
    <row r="93" spans="1:6" ht="12.75">
      <c r="A93" s="72"/>
      <c r="B93" s="73"/>
      <c r="C93" s="73"/>
      <c r="D93" s="73"/>
      <c r="E93" s="73"/>
      <c r="F93" s="72"/>
    </row>
    <row r="94" spans="1:6" ht="12.75">
      <c r="A94" s="72"/>
      <c r="B94" s="73"/>
      <c r="C94" s="73"/>
      <c r="D94" s="73"/>
      <c r="E94" s="73"/>
      <c r="F94" s="72"/>
    </row>
    <row r="95" spans="1:6" ht="12.75">
      <c r="A95" s="147"/>
      <c r="B95" s="147"/>
      <c r="C95" s="147"/>
      <c r="D95" s="147"/>
      <c r="E95" s="147"/>
      <c r="F95" s="72"/>
    </row>
    <row r="96" spans="1:6" ht="12.75">
      <c r="A96" s="75"/>
      <c r="B96" s="74"/>
      <c r="C96" s="74"/>
      <c r="D96" s="74"/>
      <c r="E96" s="74"/>
      <c r="F96" s="72"/>
    </row>
    <row r="97" spans="1:6" ht="12.75">
      <c r="A97" s="76"/>
      <c r="B97" s="76"/>
      <c r="C97" s="76"/>
      <c r="D97" s="76"/>
      <c r="E97" s="76"/>
      <c r="F97" s="76"/>
    </row>
    <row r="98" spans="1:6" ht="12.75">
      <c r="A98" s="146"/>
      <c r="B98" s="146"/>
      <c r="C98" s="146"/>
      <c r="D98" s="146"/>
      <c r="E98" s="146"/>
      <c r="F98" s="146"/>
    </row>
    <row r="99" spans="1:6" ht="12.75">
      <c r="A99" s="146"/>
      <c r="B99" s="146"/>
      <c r="C99" s="146"/>
      <c r="D99" s="146"/>
      <c r="E99" s="146"/>
      <c r="F99" s="146"/>
    </row>
    <row r="100" spans="1:6" ht="12.75" customHeight="1">
      <c r="A100" s="77"/>
      <c r="B100" s="78"/>
      <c r="C100" s="79"/>
      <c r="D100" s="79"/>
      <c r="E100" s="80"/>
      <c r="F100" s="81"/>
    </row>
    <row r="101" spans="1:6" ht="12.75">
      <c r="A101" s="82"/>
      <c r="B101" s="79"/>
      <c r="C101" s="79"/>
      <c r="D101" s="83"/>
      <c r="E101" s="83"/>
      <c r="F101" s="84"/>
    </row>
    <row r="102" spans="1:6" ht="12.75">
      <c r="A102" s="85"/>
      <c r="B102" s="79"/>
      <c r="C102" s="79"/>
      <c r="D102" s="86"/>
      <c r="E102" s="87"/>
      <c r="F102" s="84"/>
    </row>
    <row r="103" spans="1:6" ht="12.75">
      <c r="A103" s="88"/>
      <c r="B103" s="79"/>
      <c r="C103" s="79"/>
      <c r="D103" s="86"/>
      <c r="E103" s="87"/>
      <c r="F103" s="84"/>
    </row>
    <row r="104" spans="1:6" ht="12.75">
      <c r="A104" s="89"/>
      <c r="B104" s="90"/>
      <c r="C104" s="90"/>
      <c r="D104" s="91"/>
      <c r="E104" s="92"/>
      <c r="F104" s="93"/>
    </row>
    <row r="105" spans="1:6" ht="12.75">
      <c r="A105" s="94"/>
      <c r="B105" s="95"/>
      <c r="C105" s="95"/>
      <c r="D105" s="96"/>
      <c r="E105" s="87"/>
      <c r="F105" s="97"/>
    </row>
    <row r="106" spans="1:6" ht="12.75">
      <c r="A106" s="98"/>
      <c r="B106" s="95"/>
      <c r="C106" s="95"/>
      <c r="D106" s="96"/>
      <c r="E106" s="87"/>
      <c r="F106" s="99"/>
    </row>
    <row r="107" spans="1:6" ht="12.75">
      <c r="A107" s="38"/>
      <c r="B107" s="95"/>
      <c r="C107" s="95"/>
      <c r="D107" s="96"/>
      <c r="E107" s="87"/>
      <c r="F107" s="99"/>
    </row>
    <row r="108" spans="1:6" ht="13.5">
      <c r="A108" s="31"/>
      <c r="B108" s="102"/>
      <c r="C108" s="102"/>
      <c r="D108" s="102"/>
      <c r="E108" s="102"/>
      <c r="F108" s="103"/>
    </row>
    <row r="109" spans="1:6" ht="12.75">
      <c r="A109" s="26"/>
      <c r="B109" s="86"/>
      <c r="C109" s="86"/>
      <c r="D109" s="96"/>
      <c r="E109" s="79"/>
      <c r="F109" s="104"/>
    </row>
    <row r="110" spans="1:6" ht="12.75">
      <c r="A110" s="41"/>
      <c r="B110" s="95"/>
      <c r="C110" s="95"/>
      <c r="D110" s="96"/>
      <c r="E110" s="79"/>
      <c r="F110" s="105"/>
    </row>
    <row r="111" spans="1:6" ht="12.75">
      <c r="A111" s="38"/>
      <c r="B111" s="95"/>
      <c r="C111" s="95"/>
      <c r="D111" s="96"/>
      <c r="E111" s="79"/>
      <c r="F111" s="105"/>
    </row>
    <row r="112" spans="1:6" ht="12.75">
      <c r="A112" s="39"/>
      <c r="B112" s="95"/>
      <c r="C112" s="95"/>
      <c r="D112" s="96"/>
      <c r="E112" s="79"/>
      <c r="F112" s="105"/>
    </row>
    <row r="113" spans="1:6" ht="12.75">
      <c r="A113" s="40"/>
      <c r="B113" s="95"/>
      <c r="C113" s="95"/>
      <c r="D113" s="96"/>
      <c r="E113" s="79"/>
      <c r="F113" s="105"/>
    </row>
    <row r="114" spans="1:6" ht="12.75">
      <c r="A114" s="5"/>
      <c r="B114" s="95"/>
      <c r="C114" s="95"/>
      <c r="D114" s="96"/>
      <c r="E114" s="79"/>
      <c r="F114" s="105"/>
    </row>
    <row r="115" spans="1:6" ht="12.75">
      <c r="A115" s="40"/>
      <c r="B115" s="95"/>
      <c r="C115" s="95"/>
      <c r="D115" s="107"/>
      <c r="E115" s="79"/>
      <c r="F115" s="105"/>
    </row>
    <row r="116" spans="1:6" ht="12.75">
      <c r="A116" s="5"/>
      <c r="B116" s="86"/>
      <c r="C116" s="86"/>
      <c r="D116" s="108"/>
      <c r="E116" s="86"/>
      <c r="F116" s="84"/>
    </row>
    <row r="117" spans="1:6" ht="12.75">
      <c r="A117" s="69"/>
      <c r="B117" s="91"/>
      <c r="C117" s="91"/>
      <c r="D117" s="109"/>
      <c r="E117" s="78"/>
      <c r="F117" s="110"/>
    </row>
    <row r="118" spans="1:6" ht="12.75">
      <c r="A118" s="40"/>
      <c r="B118" s="95"/>
      <c r="C118" s="95"/>
      <c r="D118" s="96"/>
      <c r="E118" s="79"/>
      <c r="F118" s="80"/>
    </row>
    <row r="119" spans="1:6" ht="12.75">
      <c r="A119" s="40"/>
      <c r="B119" s="95"/>
      <c r="C119" s="95"/>
      <c r="D119" s="96"/>
      <c r="E119" s="79"/>
      <c r="F119" s="80"/>
    </row>
    <row r="120" spans="1:6" ht="12.75">
      <c r="A120" s="45"/>
      <c r="B120" s="91"/>
      <c r="C120" s="95"/>
      <c r="D120" s="96"/>
      <c r="E120" s="79"/>
      <c r="F120" s="81"/>
    </row>
    <row r="121" spans="1:6" ht="13.5">
      <c r="A121" s="101"/>
      <c r="B121" s="102"/>
      <c r="C121" s="102"/>
      <c r="D121" s="79"/>
      <c r="E121" s="79"/>
      <c r="F121" s="111"/>
    </row>
    <row r="122" spans="1:6" ht="12.75">
      <c r="A122" s="88"/>
      <c r="B122" s="79"/>
      <c r="C122" s="79"/>
      <c r="D122" s="112"/>
      <c r="E122" s="79"/>
      <c r="F122" s="104"/>
    </row>
    <row r="123" spans="1:6" ht="12.75">
      <c r="A123" s="98"/>
      <c r="B123" s="79"/>
      <c r="C123" s="79"/>
      <c r="D123" s="112"/>
      <c r="E123" s="86"/>
      <c r="F123" s="80"/>
    </row>
    <row r="124" spans="1:6" ht="12.75">
      <c r="A124" s="100"/>
      <c r="B124" s="79"/>
      <c r="C124" s="79"/>
      <c r="D124" s="112"/>
      <c r="E124" s="86"/>
      <c r="F124" s="80"/>
    </row>
    <row r="125" spans="1:6" ht="12.75">
      <c r="A125" s="106"/>
      <c r="B125" s="79"/>
      <c r="C125" s="79"/>
      <c r="D125" s="112"/>
      <c r="E125" s="86"/>
      <c r="F125" s="80"/>
    </row>
    <row r="126" spans="1:6" ht="12.75">
      <c r="A126" s="113"/>
      <c r="B126" s="78"/>
      <c r="C126" s="79"/>
      <c r="D126" s="112"/>
      <c r="E126" s="86"/>
      <c r="F126" s="114"/>
    </row>
    <row r="127" spans="1:6" ht="13.5">
      <c r="A127" s="115"/>
      <c r="B127" s="102"/>
      <c r="C127" s="102"/>
      <c r="D127" s="116"/>
      <c r="E127" s="91"/>
      <c r="F127" s="114"/>
    </row>
    <row r="128" spans="1:6" ht="12.75">
      <c r="A128" s="117"/>
      <c r="B128" s="79"/>
      <c r="C128" s="79"/>
      <c r="D128" s="112"/>
      <c r="E128" s="86"/>
      <c r="F128" s="105"/>
    </row>
    <row r="129" spans="1:6" ht="12.75">
      <c r="A129" s="106"/>
      <c r="B129" s="79"/>
      <c r="C129" s="79"/>
      <c r="D129" s="112"/>
      <c r="E129" s="86"/>
      <c r="F129" s="80"/>
    </row>
    <row r="130" spans="1:6" ht="13.5">
      <c r="A130" s="101"/>
      <c r="B130" s="102"/>
      <c r="C130" s="102"/>
      <c r="D130" s="102"/>
      <c r="E130" s="102"/>
      <c r="F130" s="103"/>
    </row>
    <row r="131" spans="1:6" ht="12.75">
      <c r="A131" s="118"/>
      <c r="B131" s="78"/>
      <c r="C131" s="78"/>
      <c r="D131" s="78"/>
      <c r="E131" s="78"/>
      <c r="F131" s="81"/>
    </row>
    <row r="132" spans="1:6" ht="12.75">
      <c r="A132" s="117"/>
      <c r="B132" s="79"/>
      <c r="C132" s="79"/>
      <c r="D132" s="112"/>
      <c r="E132" s="119"/>
      <c r="F132" s="104"/>
    </row>
    <row r="133" spans="1:6" ht="12.75">
      <c r="A133" s="106"/>
      <c r="B133" s="79"/>
      <c r="C133" s="79"/>
      <c r="D133" s="112"/>
      <c r="E133" s="79"/>
      <c r="F133" s="104"/>
    </row>
    <row r="134" spans="1:6" ht="12.75">
      <c r="A134" s="120"/>
      <c r="B134" s="79"/>
      <c r="C134" s="79"/>
      <c r="D134" s="112"/>
      <c r="E134" s="79"/>
      <c r="F134" s="104"/>
    </row>
    <row r="135" spans="1:6" ht="12.75">
      <c r="A135" s="106"/>
      <c r="B135" s="95"/>
      <c r="C135" s="95"/>
      <c r="D135" s="112"/>
      <c r="E135" s="86"/>
      <c r="F135" s="84"/>
    </row>
    <row r="136" spans="1:6" ht="12.75">
      <c r="A136" s="121"/>
      <c r="B136" s="95"/>
      <c r="C136" s="95"/>
      <c r="D136" s="112"/>
      <c r="E136" s="79"/>
      <c r="F136" s="104"/>
    </row>
    <row r="137" spans="1:6" ht="12.75">
      <c r="A137" s="98"/>
      <c r="B137" s="79"/>
      <c r="C137" s="79"/>
      <c r="D137" s="112"/>
      <c r="E137" s="86"/>
      <c r="F137" s="104"/>
    </row>
    <row r="138" spans="1:6" ht="12.75">
      <c r="A138" s="100"/>
      <c r="B138" s="79"/>
      <c r="C138" s="79"/>
      <c r="D138" s="112"/>
      <c r="E138" s="86"/>
      <c r="F138" s="104"/>
    </row>
    <row r="139" spans="1:6" ht="12.75">
      <c r="A139" s="94"/>
      <c r="B139" s="95"/>
      <c r="C139" s="95"/>
      <c r="D139" s="112"/>
      <c r="E139" s="79"/>
      <c r="F139" s="84"/>
    </row>
    <row r="140" spans="1:6" ht="12.75">
      <c r="A140" s="117"/>
      <c r="B140" s="95"/>
      <c r="C140" s="95"/>
      <c r="D140" s="112"/>
      <c r="E140" s="79"/>
      <c r="F140" s="97"/>
    </row>
    <row r="141" spans="1:6" ht="12.75">
      <c r="A141" s="98"/>
      <c r="B141" s="95"/>
      <c r="C141" s="95"/>
      <c r="D141" s="112"/>
      <c r="E141" s="79"/>
      <c r="F141" s="97"/>
    </row>
    <row r="142" spans="1:6" ht="12.75">
      <c r="A142" s="100"/>
      <c r="B142" s="95"/>
      <c r="C142" s="95"/>
      <c r="D142" s="112"/>
      <c r="E142" s="79"/>
      <c r="F142" s="97"/>
    </row>
    <row r="143" spans="1:6" ht="12.75">
      <c r="A143" s="94"/>
      <c r="B143" s="95"/>
      <c r="C143" s="95"/>
      <c r="D143" s="112"/>
      <c r="E143" s="79"/>
      <c r="F143" s="84"/>
    </row>
    <row r="144" spans="1:6" ht="13.5">
      <c r="A144" s="101"/>
      <c r="B144" s="102"/>
      <c r="C144" s="102"/>
      <c r="D144" s="102"/>
      <c r="E144" s="102"/>
      <c r="F144" s="103"/>
    </row>
    <row r="145" spans="1:6" ht="12.75">
      <c r="A145" s="122"/>
      <c r="B145" s="119"/>
      <c r="C145" s="119"/>
      <c r="D145" s="119"/>
      <c r="E145" s="119"/>
      <c r="F145" s="123"/>
    </row>
    <row r="146" spans="1:6" ht="12.75">
      <c r="A146" s="88"/>
      <c r="B146" s="119"/>
      <c r="C146" s="119"/>
      <c r="D146" s="112"/>
      <c r="E146" s="119"/>
      <c r="F146" s="104"/>
    </row>
    <row r="147" spans="1:6" ht="12.75">
      <c r="A147" s="98"/>
      <c r="B147" s="124"/>
      <c r="C147" s="124"/>
      <c r="D147" s="112"/>
      <c r="E147" s="86"/>
      <c r="F147" s="104"/>
    </row>
    <row r="148" spans="1:6" ht="12.75">
      <c r="A148" s="100"/>
      <c r="B148" s="124"/>
      <c r="C148" s="124"/>
      <c r="D148" s="112"/>
      <c r="E148" s="86"/>
      <c r="F148" s="104"/>
    </row>
    <row r="149" spans="1:6" ht="12.75">
      <c r="A149" s="94"/>
      <c r="B149" s="124"/>
      <c r="C149" s="124"/>
      <c r="D149" s="112"/>
      <c r="E149" s="79"/>
      <c r="F149" s="104"/>
    </row>
    <row r="150" spans="1:6" ht="12.75">
      <c r="A150" s="125"/>
      <c r="B150" s="126"/>
      <c r="C150" s="126"/>
      <c r="D150" s="127"/>
      <c r="E150" s="126"/>
      <c r="F150" s="128"/>
    </row>
    <row r="151" spans="1:6" ht="12.75">
      <c r="A151" s="129"/>
      <c r="B151" s="126"/>
      <c r="C151" s="126"/>
      <c r="D151" s="127"/>
      <c r="E151" s="126"/>
      <c r="F151" s="130"/>
    </row>
    <row r="152" spans="1:6" ht="13.5">
      <c r="A152" s="131"/>
      <c r="B152" s="132"/>
      <c r="C152" s="132"/>
      <c r="D152" s="133"/>
      <c r="E152" s="132"/>
      <c r="F152" s="134"/>
    </row>
    <row r="153" spans="1:6" ht="12.75">
      <c r="A153" s="135"/>
      <c r="B153" s="126"/>
      <c r="C153" s="126"/>
      <c r="D153" s="136"/>
      <c r="E153" s="126"/>
      <c r="F153" s="130"/>
    </row>
    <row r="154" spans="1:6" ht="12.75">
      <c r="A154" s="137"/>
      <c r="B154" s="126"/>
      <c r="C154" s="126"/>
      <c r="D154" s="136"/>
      <c r="E154" s="126"/>
      <c r="F154" s="130"/>
    </row>
    <row r="155" spans="1:6" ht="12.75">
      <c r="A155" s="80"/>
      <c r="B155" s="126"/>
      <c r="C155" s="126"/>
      <c r="D155" s="136"/>
      <c r="E155" s="126"/>
      <c r="F155" s="130"/>
    </row>
    <row r="156" spans="1:6" ht="13.5">
      <c r="A156" s="138"/>
      <c r="B156" s="132"/>
      <c r="C156" s="132"/>
      <c r="D156" s="139"/>
      <c r="E156" s="132"/>
      <c r="F156" s="140"/>
    </row>
    <row r="157" spans="1:6" ht="12.75">
      <c r="A157" s="141"/>
      <c r="B157" s="126"/>
      <c r="C157" s="126"/>
      <c r="D157" s="127"/>
      <c r="E157" s="126"/>
      <c r="F157" s="142"/>
    </row>
    <row r="158" spans="1:6" ht="12.75">
      <c r="A158" s="96"/>
      <c r="B158" s="126"/>
      <c r="C158" s="126"/>
      <c r="D158" s="127"/>
      <c r="E158" s="126"/>
      <c r="F158" s="142"/>
    </row>
    <row r="159" spans="1:6" ht="12.75">
      <c r="A159" s="94"/>
      <c r="B159" s="126"/>
      <c r="C159" s="126"/>
      <c r="D159" s="127"/>
      <c r="E159" s="126"/>
      <c r="F159" s="142"/>
    </row>
    <row r="160" spans="1:6" ht="12.75">
      <c r="A160" s="118"/>
      <c r="B160" s="91"/>
      <c r="C160" s="91"/>
      <c r="D160" s="78"/>
      <c r="E160" s="78"/>
      <c r="F160" s="81"/>
    </row>
    <row r="161" spans="1:6" ht="12.75">
      <c r="A161" s="143"/>
      <c r="B161" s="72"/>
      <c r="C161" s="72"/>
      <c r="D161" s="72"/>
      <c r="E161" s="72"/>
      <c r="F161" s="72"/>
    </row>
    <row r="162" spans="1:6" ht="12.75">
      <c r="A162" s="143"/>
      <c r="B162" s="72"/>
      <c r="C162" s="72"/>
      <c r="D162" s="72"/>
      <c r="E162" s="72"/>
      <c r="F162" s="72"/>
    </row>
    <row r="163" spans="1:6" ht="12.75">
      <c r="A163" s="143"/>
      <c r="B163" s="72"/>
      <c r="C163" s="72"/>
      <c r="D163" s="72"/>
      <c r="E163" s="72"/>
      <c r="F163" s="72"/>
    </row>
    <row r="164" spans="1:6" ht="12.75">
      <c r="A164" s="143"/>
      <c r="B164" s="72"/>
      <c r="C164" s="72"/>
      <c r="D164" s="72"/>
      <c r="E164" s="72"/>
      <c r="F164" s="72"/>
    </row>
    <row r="165" spans="1:6" ht="12.75">
      <c r="A165" s="143"/>
      <c r="B165" s="72"/>
      <c r="C165" s="72"/>
      <c r="D165" s="72"/>
      <c r="E165" s="72"/>
      <c r="F165" s="72"/>
    </row>
    <row r="166" spans="1:6" ht="12.75">
      <c r="A166" s="143"/>
      <c r="B166" s="72"/>
      <c r="C166" s="72"/>
      <c r="D166" s="72"/>
      <c r="E166" s="72"/>
      <c r="F166" s="72"/>
    </row>
    <row r="167" spans="1:6" ht="12.75">
      <c r="A167" s="143"/>
      <c r="B167" s="72"/>
      <c r="C167" s="72"/>
      <c r="D167" s="72"/>
      <c r="E167" s="72"/>
      <c r="F167" s="72"/>
    </row>
    <row r="168" spans="1:6" ht="12.75">
      <c r="A168" s="72"/>
      <c r="B168" s="72"/>
      <c r="C168" s="72"/>
      <c r="D168" s="72"/>
      <c r="E168" s="72"/>
      <c r="F168" s="72"/>
    </row>
    <row r="169" spans="1:6" ht="12.75">
      <c r="A169" s="72"/>
      <c r="B169" s="72"/>
      <c r="C169" s="72"/>
      <c r="D169" s="72"/>
      <c r="E169" s="72"/>
      <c r="F169" s="72"/>
    </row>
    <row r="170" spans="1:6" ht="12.75">
      <c r="A170" s="72"/>
      <c r="B170" s="72"/>
      <c r="C170" s="72"/>
      <c r="D170" s="72"/>
      <c r="E170" s="72"/>
      <c r="F170" s="72"/>
    </row>
    <row r="171" spans="1:6" ht="12.75">
      <c r="A171" s="72"/>
      <c r="B171" s="72"/>
      <c r="C171" s="72"/>
      <c r="D171" s="72"/>
      <c r="E171" s="72"/>
      <c r="F171" s="72"/>
    </row>
    <row r="172" spans="1:6" ht="12.75">
      <c r="A172" s="72"/>
      <c r="B172" s="72"/>
      <c r="C172" s="72"/>
      <c r="D172" s="72"/>
      <c r="E172" s="72"/>
      <c r="F172" s="72"/>
    </row>
    <row r="173" spans="1:6" ht="12.75">
      <c r="A173" s="72"/>
      <c r="B173" s="72"/>
      <c r="C173" s="72"/>
      <c r="D173" s="72"/>
      <c r="E173" s="72"/>
      <c r="F173" s="72"/>
    </row>
    <row r="174" spans="1:6" ht="12.75">
      <c r="A174" s="72"/>
      <c r="B174" s="72"/>
      <c r="C174" s="72"/>
      <c r="D174" s="72"/>
      <c r="E174" s="72"/>
      <c r="F174" s="72"/>
    </row>
    <row r="175" spans="1:6" ht="12.75">
      <c r="A175" s="72"/>
      <c r="B175" s="72"/>
      <c r="C175" s="72"/>
      <c r="D175" s="72"/>
      <c r="E175" s="72"/>
      <c r="F175" s="72"/>
    </row>
    <row r="176" spans="1:6" ht="12.75">
      <c r="A176" s="72"/>
      <c r="B176" s="72"/>
      <c r="C176" s="72"/>
      <c r="D176" s="72"/>
      <c r="E176" s="72"/>
      <c r="F176" s="72"/>
    </row>
    <row r="177" spans="1:6" ht="12.75">
      <c r="A177" s="72"/>
      <c r="B177" s="72"/>
      <c r="C177" s="72"/>
      <c r="D177" s="72"/>
      <c r="E177" s="72"/>
      <c r="F177" s="72"/>
    </row>
    <row r="178" spans="1:6" ht="12.75">
      <c r="A178" s="72"/>
      <c r="B178" s="72"/>
      <c r="C178" s="72"/>
      <c r="D178" s="72"/>
      <c r="E178" s="72"/>
      <c r="F178" s="72"/>
    </row>
    <row r="179" spans="1:6" ht="12.75">
      <c r="A179" s="72"/>
      <c r="B179" s="72"/>
      <c r="C179" s="72"/>
      <c r="D179" s="72"/>
      <c r="E179" s="72"/>
      <c r="F179" s="72"/>
    </row>
    <row r="180" spans="1:6" ht="12.75">
      <c r="A180" s="72"/>
      <c r="B180" s="72"/>
      <c r="C180" s="72"/>
      <c r="D180" s="72"/>
      <c r="E180" s="72"/>
      <c r="F180" s="72"/>
    </row>
    <row r="181" spans="1:6" ht="12.75">
      <c r="A181" s="72"/>
      <c r="B181" s="72"/>
      <c r="C181" s="72"/>
      <c r="D181" s="72"/>
      <c r="E181" s="72"/>
      <c r="F181" s="72"/>
    </row>
    <row r="182" spans="1:6" ht="12.75">
      <c r="A182" s="72"/>
      <c r="B182" s="72"/>
      <c r="C182" s="72"/>
      <c r="D182" s="72"/>
      <c r="E182" s="72"/>
      <c r="F182" s="72"/>
    </row>
  </sheetData>
  <sheetProtection/>
  <mergeCells count="14">
    <mergeCell ref="F98:F99"/>
    <mergeCell ref="A95:E95"/>
    <mergeCell ref="A98:A99"/>
    <mergeCell ref="B98:B99"/>
    <mergeCell ref="C98:C99"/>
    <mergeCell ref="D98:D99"/>
    <mergeCell ref="E98:E99"/>
    <mergeCell ref="F9:F10"/>
    <mergeCell ref="A6:E6"/>
    <mergeCell ref="A9:A10"/>
    <mergeCell ref="B9:B10"/>
    <mergeCell ref="C9:C10"/>
    <mergeCell ref="D9:D10"/>
    <mergeCell ref="E9:E10"/>
  </mergeCells>
  <printOptions/>
  <pageMargins left="0.2755905511811024" right="0.17" top="0.15748031496062992" bottom="0.15748031496062992" header="0.196850393700787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Олеся</cp:lastModifiedBy>
  <cp:lastPrinted>2016-12-29T05:18:01Z</cp:lastPrinted>
  <dcterms:created xsi:type="dcterms:W3CDTF">2006-12-01T08:42:03Z</dcterms:created>
  <dcterms:modified xsi:type="dcterms:W3CDTF">2017-01-05T06:51:18Z</dcterms:modified>
  <cp:category/>
  <cp:version/>
  <cp:contentType/>
  <cp:contentStatus/>
</cp:coreProperties>
</file>